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práce" sheetId="1" state="visible" r:id="rId1"/>
  </sheets>
  <definedNames>
    <definedName name="_xlnm.Print_Area" localSheetId="0">'Výkaz práce'!$A$1:$I$37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#,##0.00 &quot;Kč&quot;"/>
  </numFmts>
  <fonts count="20">
    <font>
      <name val="Calibri"/>
      <family val="2"/>
      <color theme="1"/>
      <sz val="11"/>
      <scheme val="minor"/>
    </font>
    <font>
      <b val="1"/>
      <color rgb="001C4054"/>
      <sz val="18"/>
    </font>
    <font>
      <color rgb="00A86A34"/>
      <sz val="9"/>
    </font>
    <font>
      <b val="1"/>
      <color rgb="001C4054"/>
      <sz val="10"/>
    </font>
    <font>
      <b val="1"/>
      <color rgb="00FFFFFF"/>
      <sz val="10"/>
    </font>
    <font>
      <sz val="10"/>
    </font>
    <font>
      <i val="1"/>
      <color rgb="007A8791"/>
      <sz val="10"/>
    </font>
    <font>
      <b val="1"/>
      <color rgb="001C4054"/>
    </font>
    <font>
      <color rgb="001C4054"/>
      <sz val="10"/>
    </font>
    <font>
      <color rgb="007A8791"/>
      <sz val="8"/>
    </font>
    <font>
      <name val="Arial"/>
      <b val="1"/>
      <color rgb="001C4054"/>
      <sz val="18"/>
    </font>
    <font>
      <name val="Arial"/>
      <family val="2"/>
      <color theme="1"/>
      <sz val="11"/>
      <scheme val="minor"/>
    </font>
    <font>
      <name val="Arial"/>
      <color rgb="00A86A34"/>
      <sz val="9"/>
    </font>
    <font>
      <name val="Arial"/>
      <b val="1"/>
      <color rgb="001C4054"/>
      <sz val="10"/>
    </font>
    <font>
      <name val="Arial"/>
      <b val="1"/>
      <color rgb="00FFFFFF"/>
      <sz val="10"/>
    </font>
    <font>
      <name val="Arial"/>
      <i val="1"/>
      <color rgb="007A8791"/>
      <sz val="10"/>
    </font>
    <font>
      <name val="Arial"/>
      <sz val="10"/>
    </font>
    <font>
      <name val="Arial"/>
      <b val="1"/>
      <color rgb="001C4054"/>
    </font>
    <font>
      <name val="Arial"/>
      <color rgb="001C4054"/>
      <sz val="10"/>
    </font>
    <font>
      <name val="Arial"/>
      <color rgb="007A8791"/>
      <sz val="8"/>
    </font>
  </fonts>
  <fills count="4">
    <fill>
      <patternFill/>
    </fill>
    <fill>
      <patternFill patternType="gray125"/>
    </fill>
    <fill>
      <patternFill patternType="solid">
        <fgColor rgb="001C4054"/>
      </patternFill>
    </fill>
    <fill>
      <patternFill patternType="solid">
        <fgColor rgb="00F6F8FA"/>
      </patternFill>
    </fill>
  </fills>
  <borders count="7">
    <border>
      <left/>
      <right/>
      <top/>
      <bottom/>
      <diagonal/>
    </border>
    <border>
      <bottom style="thin">
        <color rgb="00C9D3DB"/>
      </bottom>
    </border>
    <border>
      <left style="thin">
        <color rgb="00C9D3DB"/>
      </left>
      <right style="thin">
        <color rgb="00C9D3DB"/>
      </right>
      <top style="thin">
        <color rgb="00C9D3DB"/>
      </top>
      <bottom style="thin">
        <color rgb="00C9D3DB"/>
      </bottom>
    </border>
    <border>
      <top style="medium">
        <color rgb="001C4054"/>
      </top>
    </border>
    <border>
      <left/>
      <right/>
      <top/>
      <bottom style="thin">
        <color rgb="00C9D3DB"/>
      </bottom>
      <diagonal/>
    </border>
    <border>
      <right/>
      <bottom style="thin">
        <color rgb="00C9D3DB"/>
      </bottom>
    </border>
    <border>
      <left style="thin">
        <color rgb="00D5DEE5"/>
      </left>
      <right style="thin">
        <color rgb="00D5DEE5"/>
      </right>
      <top style="thin">
        <color rgb="00D5DEE5"/>
      </top>
      <bottom style="thin">
        <color rgb="00D5DEE5"/>
      </bottom>
    </border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 vertical="center" wrapText="1"/>
    </xf>
    <xf numFmtId="164" fontId="6" fillId="3" borderId="2" pivotButton="0" quotePrefix="0" xfId="0"/>
    <xf numFmtId="165" fontId="6" fillId="3" borderId="2" pivotButton="0" quotePrefix="0" xfId="0"/>
    <xf numFmtId="0" fontId="6" fillId="3" borderId="2" pivotButton="0" quotePrefix="0" xfId="0"/>
    <xf numFmtId="2" fontId="5" fillId="3" borderId="2" pivotButton="0" quotePrefix="0" xfId="0"/>
    <xf numFmtId="4" fontId="6" fillId="3" borderId="2" pivotButton="0" quotePrefix="0" xfId="0"/>
    <xf numFmtId="4" fontId="5" fillId="3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5" fillId="0" borderId="2" pivotButton="0" quotePrefix="0" xfId="0"/>
    <xf numFmtId="2" fontId="5" fillId="0" borderId="2" pivotButton="0" quotePrefix="0" xfId="0"/>
    <xf numFmtId="4" fontId="5" fillId="0" borderId="2" pivotButton="0" quotePrefix="0" xfId="0"/>
    <xf numFmtId="164" fontId="5" fillId="3" borderId="2" pivotButton="0" quotePrefix="0" xfId="0"/>
    <xf numFmtId="165" fontId="5" fillId="3" borderId="2" pivotButton="0" quotePrefix="0" xfId="0"/>
    <xf numFmtId="0" fontId="5" fillId="3" borderId="2" pivotButton="0" quotePrefix="0" xfId="0"/>
    <xf numFmtId="0" fontId="7" fillId="0" borderId="0" applyAlignment="1" pivotButton="0" quotePrefix="0" xfId="0">
      <alignment horizontal="right"/>
    </xf>
    <xf numFmtId="2" fontId="7" fillId="0" borderId="3" pivotButton="0" quotePrefix="0" xfId="0"/>
    <xf numFmtId="166" fontId="7" fillId="0" borderId="3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4" pivotButton="0" quotePrefix="0" xfId="0"/>
    <xf numFmtId="0" fontId="3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1" fillId="0" borderId="5" pivotButton="0" quotePrefix="0" xfId="0"/>
    <xf numFmtId="0" fontId="11" fillId="0" borderId="4" pivotButton="0" quotePrefix="0" xfId="0"/>
    <xf numFmtId="0" fontId="13" fillId="0" borderId="0" applyAlignment="1" pivotButton="0" quotePrefix="0" xfId="0">
      <alignment horizontal="right"/>
    </xf>
    <xf numFmtId="0" fontId="14" fillId="2" borderId="2" applyAlignment="1" pivotButton="0" quotePrefix="0" xfId="0">
      <alignment horizontal="center" vertical="center" wrapText="1"/>
    </xf>
    <xf numFmtId="164" fontId="15" fillId="3" borderId="2" pivotButton="0" quotePrefix="0" xfId="0"/>
    <xf numFmtId="165" fontId="15" fillId="3" borderId="2" pivotButton="0" quotePrefix="0" xfId="0"/>
    <xf numFmtId="0" fontId="15" fillId="3" borderId="2" pivotButton="0" quotePrefix="0" xfId="0"/>
    <xf numFmtId="2" fontId="16" fillId="3" borderId="2" pivotButton="0" quotePrefix="0" xfId="0"/>
    <xf numFmtId="4" fontId="15" fillId="3" borderId="2" pivotButton="0" quotePrefix="0" xfId="0"/>
    <xf numFmtId="4" fontId="16" fillId="3" borderId="2" pivotButton="0" quotePrefix="0" xfId="0"/>
    <xf numFmtId="164" fontId="16" fillId="0" borderId="2" pivotButton="0" quotePrefix="0" xfId="0"/>
    <xf numFmtId="165" fontId="16" fillId="0" borderId="2" pivotButton="0" quotePrefix="0" xfId="0"/>
    <xf numFmtId="0" fontId="16" fillId="0" borderId="2" pivotButton="0" quotePrefix="0" xfId="0"/>
    <xf numFmtId="2" fontId="16" fillId="0" borderId="2" pivotButton="0" quotePrefix="0" xfId="0"/>
    <xf numFmtId="4" fontId="16" fillId="0" borderId="2" pivotButton="0" quotePrefix="0" xfId="0"/>
    <xf numFmtId="164" fontId="16" fillId="3" borderId="2" pivotButton="0" quotePrefix="0" xfId="0"/>
    <xf numFmtId="165" fontId="16" fillId="3" borderId="2" pivotButton="0" quotePrefix="0" xfId="0"/>
    <xf numFmtId="0" fontId="16" fillId="3" borderId="2" pivotButton="0" quotePrefix="0" xfId="0"/>
    <xf numFmtId="0" fontId="17" fillId="0" borderId="0" applyAlignment="1" pivotButton="0" quotePrefix="0" xfId="0">
      <alignment horizontal="right"/>
    </xf>
    <xf numFmtId="2" fontId="17" fillId="0" borderId="3" pivotButton="0" quotePrefix="0" xfId="0"/>
    <xf numFmtId="166" fontId="17" fillId="0" borderId="3" pivotButton="0" quotePrefix="0" xfId="0"/>
    <xf numFmtId="0" fontId="18" fillId="0" borderId="0" pivotButton="0" quotePrefix="0" xfId="0"/>
    <xf numFmtId="0" fontId="11" fillId="0" borderId="1" pivotButton="0" quotePrefix="0" xfId="0"/>
    <xf numFmtId="0" fontId="19" fillId="0" borderId="0" pivotButton="0" quotePrefix="0" xfId="0"/>
    <xf numFmtId="164" fontId="15" fillId="3" borderId="6" applyAlignment="1" pivotButton="0" quotePrefix="0" xfId="0">
      <alignment horizontal="center" vertical="center" indent="1"/>
    </xf>
    <xf numFmtId="165" fontId="15" fillId="3" borderId="6" applyAlignment="1" pivotButton="0" quotePrefix="0" xfId="0">
      <alignment horizontal="center" vertical="center" indent="1"/>
    </xf>
    <xf numFmtId="0" fontId="15" fillId="3" borderId="6" applyAlignment="1" pivotButton="0" quotePrefix="0" xfId="0">
      <alignment horizontal="right" vertical="center" indent="1"/>
    </xf>
    <xf numFmtId="2" fontId="16" fillId="3" borderId="6" applyAlignment="1" pivotButton="0" quotePrefix="0" xfId="0">
      <alignment horizontal="right" vertical="center" indent="1"/>
    </xf>
    <xf numFmtId="0" fontId="15" fillId="3" borderId="6" applyAlignment="1" pivotButton="0" quotePrefix="0" xfId="0">
      <alignment horizontal="left" vertical="center" indent="1"/>
    </xf>
    <xf numFmtId="4" fontId="15" fillId="3" borderId="6" applyAlignment="1" pivotButton="0" quotePrefix="0" xfId="0">
      <alignment horizontal="right" vertical="center" indent="1"/>
    </xf>
    <xf numFmtId="4" fontId="16" fillId="3" borderId="6" applyAlignment="1" pivotButton="0" quotePrefix="0" xfId="0">
      <alignment horizontal="right" vertical="center" indent="1"/>
    </xf>
    <xf numFmtId="164" fontId="16" fillId="0" borderId="6" applyAlignment="1" pivotButton="0" quotePrefix="0" xfId="0">
      <alignment horizontal="center" vertical="center" indent="1"/>
    </xf>
    <xf numFmtId="165" fontId="16" fillId="0" borderId="6" applyAlignment="1" pivotButton="0" quotePrefix="0" xfId="0">
      <alignment horizontal="center" vertical="center" indent="1"/>
    </xf>
    <xf numFmtId="0" fontId="16" fillId="0" borderId="6" applyAlignment="1" pivotButton="0" quotePrefix="0" xfId="0">
      <alignment horizontal="right" vertical="center" indent="1"/>
    </xf>
    <xf numFmtId="2" fontId="16" fillId="0" borderId="6" applyAlignment="1" pivotButton="0" quotePrefix="0" xfId="0">
      <alignment horizontal="right" vertical="center" indent="1"/>
    </xf>
    <xf numFmtId="0" fontId="16" fillId="0" borderId="6" applyAlignment="1" pivotButton="0" quotePrefix="0" xfId="0">
      <alignment horizontal="left" vertical="center" indent="1"/>
    </xf>
    <xf numFmtId="4" fontId="16" fillId="0" borderId="6" applyAlignment="1" pivotButton="0" quotePrefix="0" xfId="0">
      <alignment horizontal="right" vertical="center" indent="1"/>
    </xf>
    <xf numFmtId="164" fontId="16" fillId="3" borderId="6" applyAlignment="1" pivotButton="0" quotePrefix="0" xfId="0">
      <alignment horizontal="center" vertical="center" indent="1"/>
    </xf>
    <xf numFmtId="165" fontId="16" fillId="3" borderId="6" applyAlignment="1" pivotButton="0" quotePrefix="0" xfId="0">
      <alignment horizontal="center" vertical="center" indent="1"/>
    </xf>
    <xf numFmtId="0" fontId="16" fillId="3" borderId="6" applyAlignment="1" pivotButton="0" quotePrefix="0" xfId="0">
      <alignment horizontal="right" vertical="center" indent="1"/>
    </xf>
    <xf numFmtId="0" fontId="16" fillId="3" borderId="6" applyAlignment="1" pivotButton="0" quotePrefix="0" xfId="0">
      <alignment horizontal="left" vertical="center" indent="1"/>
    </xf>
    <xf numFmtId="0" fontId="11" fillId="0" borderId="3" applyAlignment="1" pivotButton="0" quotePrefix="0" xfId="0">
      <alignment horizontal="right" vertical="center" indent="1"/>
    </xf>
    <xf numFmtId="0" fontId="17" fillId="0" borderId="3" applyAlignment="1" pivotButton="0" quotePrefix="0" xfId="0">
      <alignment horizontal="right" vertical="center"/>
    </xf>
    <xf numFmtId="2" fontId="17" fillId="0" borderId="3" applyAlignment="1" pivotButton="0" quotePrefix="0" xfId="0">
      <alignment horizontal="right" vertical="center" indent="1"/>
    </xf>
    <xf numFmtId="166" fontId="17" fillId="0" borderId="3" applyAlignment="1" pivotButton="0" quotePrefix="0" xfId="0">
      <alignment horizontal="right" vertical="center" indent="1"/>
    </xf>
    <xf numFmtId="0" fontId="11" fillId="0" borderId="3" applyAlignment="1" pivotButton="0" quotePrefix="0" xfId="0">
      <alignment horizontal="right" vertical="center"/>
    </xf>
    <xf numFmtId="2" fontId="17" fillId="0" borderId="3" applyAlignment="1" pivotButton="0" quotePrefix="0" xfId="0">
      <alignment horizontal="right" vertical="center"/>
    </xf>
    <xf numFmtId="166" fontId="17" fillId="0" borderId="3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1" customWidth="1" min="4" max="4"/>
    <col width="9" customWidth="1" min="5" max="5"/>
    <col width="42" customWidth="1" min="6" max="6"/>
    <col width="18" customWidth="1" min="7" max="7"/>
    <col width="11" customWidth="1" min="8" max="8"/>
    <col width="13" customWidth="1" min="9" max="9"/>
  </cols>
  <sheetData>
    <row r="1">
      <c r="A1" s="27" t="inlineStr">
        <is>
          <t>VÝKAZ PRÁCE</t>
        </is>
      </c>
      <c r="B1" s="28" t="n"/>
      <c r="C1" s="28" t="n"/>
      <c r="D1" s="28" t="n"/>
      <c r="E1" s="28" t="n"/>
      <c r="F1" s="29" t="inlineStr">
        <is>
          <t>Vzor zdarma od AutoOffice · autooffice.cz</t>
        </is>
      </c>
    </row>
    <row r="2">
      <c r="A2" s="28" t="n"/>
      <c r="B2" s="28" t="n"/>
      <c r="C2" s="28" t="n"/>
      <c r="D2" s="28" t="n"/>
      <c r="E2" s="28" t="n"/>
      <c r="F2" s="28" t="n"/>
      <c r="G2" s="28" t="n"/>
      <c r="H2" s="28" t="n"/>
      <c r="I2" s="28" t="n"/>
    </row>
    <row r="3">
      <c r="A3" s="30" t="inlineStr">
        <is>
          <t>Dodavatel:</t>
        </is>
      </c>
      <c r="B3" s="31" t="n"/>
      <c r="C3" s="25" t="n"/>
      <c r="D3" s="25" t="n"/>
      <c r="E3" s="25" t="n"/>
      <c r="F3" s="33" t="inlineStr">
        <is>
          <t>Č. zakázky:</t>
        </is>
      </c>
      <c r="G3" s="31" t="n"/>
      <c r="H3" s="25" t="n"/>
      <c r="I3" s="25" t="n"/>
    </row>
    <row r="4">
      <c r="A4" s="30" t="inlineStr">
        <is>
          <t>Zákazník:</t>
        </is>
      </c>
      <c r="B4" s="31" t="n"/>
      <c r="C4" s="25" t="n"/>
      <c r="D4" s="25" t="n"/>
      <c r="E4" s="25" t="n"/>
      <c r="F4" s="33" t="inlineStr">
        <is>
          <t>Období:</t>
        </is>
      </c>
      <c r="G4" s="31" t="n"/>
      <c r="H4" s="25" t="n"/>
      <c r="I4" s="25" t="n"/>
    </row>
    <row r="5">
      <c r="A5" s="30" t="inlineStr">
        <is>
          <t>Zakázka:</t>
        </is>
      </c>
      <c r="B5" s="31" t="n"/>
      <c r="C5" s="25" t="n"/>
      <c r="D5" s="25" t="n"/>
      <c r="E5" s="25" t="n"/>
      <c r="F5" s="33" t="inlineStr">
        <is>
          <t>Pracovník:</t>
        </is>
      </c>
      <c r="G5" s="31" t="n"/>
      <c r="H5" s="25" t="n"/>
      <c r="I5" s="25" t="n"/>
    </row>
    <row r="6">
      <c r="A6" s="28" t="n"/>
      <c r="B6" s="28" t="n"/>
      <c r="C6" s="28" t="n"/>
      <c r="D6" s="28" t="n"/>
      <c r="E6" s="28" t="n"/>
      <c r="F6" s="28" t="n"/>
      <c r="G6" s="28" t="n"/>
      <c r="H6" s="28" t="n"/>
      <c r="I6" s="28" t="n"/>
    </row>
    <row r="7" ht="30" customHeight="1">
      <c r="A7" s="34" t="inlineStr">
        <is>
          <t>Datum</t>
        </is>
      </c>
      <c r="B7" s="34" t="inlineStr">
        <is>
          <t>Od</t>
        </is>
      </c>
      <c r="C7" s="34" t="inlineStr">
        <is>
          <t>Do</t>
        </is>
      </c>
      <c r="D7" s="34" t="inlineStr">
        <is>
          <t>Přestávka (min)</t>
        </is>
      </c>
      <c r="E7" s="34" t="inlineStr">
        <is>
          <t>Hodiny</t>
        </is>
      </c>
      <c r="F7" s="34" t="inlineStr">
        <is>
          <t>Popis práce</t>
        </is>
      </c>
      <c r="G7" s="34" t="inlineStr">
        <is>
          <t>Pracovník</t>
        </is>
      </c>
      <c r="H7" s="34" t="inlineStr">
        <is>
          <t>Sazba Kč/h</t>
        </is>
      </c>
      <c r="I7" s="34" t="inlineStr">
        <is>
          <t>Částka Kč</t>
        </is>
      </c>
    </row>
    <row r="8" ht="17" customHeight="1">
      <c r="A8" s="55">
        <f>DATE(2026,10,5)</f>
        <v/>
      </c>
      <c r="B8" s="56">
        <f>TIME(7,0,0)</f>
        <v/>
      </c>
      <c r="C8" s="56">
        <f>TIME(15,30,0)</f>
        <v/>
      </c>
      <c r="D8" s="57" t="n">
        <v>30</v>
      </c>
      <c r="E8" s="58">
        <f>IF(AND(B8&lt;&gt;"",C8&lt;&gt;""),ROUND((MOD(C8-B8,1))*24-N(D8)/60,2),"")</f>
        <v/>
      </c>
      <c r="F8" s="59" t="inlineStr">
        <is>
          <t>Příklad: montáž kuchyňské linky (řádek přepište)</t>
        </is>
      </c>
      <c r="G8" s="59" t="inlineStr">
        <is>
          <t>Jan Novák</t>
        </is>
      </c>
      <c r="H8" s="60" t="n">
        <v>650</v>
      </c>
      <c r="I8" s="61">
        <f>IF(AND(E8&lt;&gt;"",H8&lt;&gt;""),E8*H8,"")</f>
        <v/>
      </c>
    </row>
    <row r="9" ht="17" customHeight="1">
      <c r="A9" s="62" t="n"/>
      <c r="B9" s="63" t="n"/>
      <c r="C9" s="63" t="n"/>
      <c r="D9" s="64" t="n"/>
      <c r="E9" s="65">
        <f>IF(AND(B9&lt;&gt;"",C9&lt;&gt;""),ROUND((MOD(C9-B9,1))*24-N(D9)/60,2),"")</f>
        <v/>
      </c>
      <c r="F9" s="66" t="n"/>
      <c r="G9" s="66" t="n"/>
      <c r="H9" s="67" t="n"/>
      <c r="I9" s="67">
        <f>IF(AND(E9&lt;&gt;"",H9&lt;&gt;""),E9*H9,"")</f>
        <v/>
      </c>
    </row>
    <row r="10" ht="17" customHeight="1">
      <c r="A10" s="68" t="n"/>
      <c r="B10" s="69" t="n"/>
      <c r="C10" s="69" t="n"/>
      <c r="D10" s="70" t="n"/>
      <c r="E10" s="58">
        <f>IF(AND(B10&lt;&gt;"",C10&lt;&gt;""),ROUND((MOD(C10-B10,1))*24-N(D10)/60,2),"")</f>
        <v/>
      </c>
      <c r="F10" s="71" t="n"/>
      <c r="G10" s="71" t="n"/>
      <c r="H10" s="61" t="n"/>
      <c r="I10" s="61">
        <f>IF(AND(E10&lt;&gt;"",H10&lt;&gt;""),E10*H10,"")</f>
        <v/>
      </c>
    </row>
    <row r="11" ht="17" customHeight="1">
      <c r="A11" s="62" t="n"/>
      <c r="B11" s="63" t="n"/>
      <c r="C11" s="63" t="n"/>
      <c r="D11" s="64" t="n"/>
      <c r="E11" s="65">
        <f>IF(AND(B11&lt;&gt;"",C11&lt;&gt;""),ROUND((MOD(C11-B11,1))*24-N(D11)/60,2),"")</f>
        <v/>
      </c>
      <c r="F11" s="66" t="n"/>
      <c r="G11" s="66" t="n"/>
      <c r="H11" s="67" t="n"/>
      <c r="I11" s="67">
        <f>IF(AND(E11&lt;&gt;"",H11&lt;&gt;""),E11*H11,"")</f>
        <v/>
      </c>
    </row>
    <row r="12" ht="17" customHeight="1">
      <c r="A12" s="68" t="n"/>
      <c r="B12" s="69" t="n"/>
      <c r="C12" s="69" t="n"/>
      <c r="D12" s="70" t="n"/>
      <c r="E12" s="58">
        <f>IF(AND(B12&lt;&gt;"",C12&lt;&gt;""),ROUND((MOD(C12-B12,1))*24-N(D12)/60,2),"")</f>
        <v/>
      </c>
      <c r="F12" s="71" t="n"/>
      <c r="G12" s="71" t="n"/>
      <c r="H12" s="61" t="n"/>
      <c r="I12" s="61">
        <f>IF(AND(E12&lt;&gt;"",H12&lt;&gt;""),E12*H12,"")</f>
        <v/>
      </c>
    </row>
    <row r="13" ht="17" customHeight="1">
      <c r="A13" s="62" t="n"/>
      <c r="B13" s="63" t="n"/>
      <c r="C13" s="63" t="n"/>
      <c r="D13" s="64" t="n"/>
      <c r="E13" s="65">
        <f>IF(AND(B13&lt;&gt;"",C13&lt;&gt;""),ROUND((MOD(C13-B13,1))*24-N(D13)/60,2),"")</f>
        <v/>
      </c>
      <c r="F13" s="66" t="n"/>
      <c r="G13" s="66" t="n"/>
      <c r="H13" s="67" t="n"/>
      <c r="I13" s="67">
        <f>IF(AND(E13&lt;&gt;"",H13&lt;&gt;""),E13*H13,"")</f>
        <v/>
      </c>
    </row>
    <row r="14" ht="17" customHeight="1">
      <c r="A14" s="68" t="n"/>
      <c r="B14" s="69" t="n"/>
      <c r="C14" s="69" t="n"/>
      <c r="D14" s="70" t="n"/>
      <c r="E14" s="58">
        <f>IF(AND(B14&lt;&gt;"",C14&lt;&gt;""),ROUND((MOD(C14-B14,1))*24-N(D14)/60,2),"")</f>
        <v/>
      </c>
      <c r="F14" s="71" t="n"/>
      <c r="G14" s="71" t="n"/>
      <c r="H14" s="61" t="n"/>
      <c r="I14" s="61">
        <f>IF(AND(E14&lt;&gt;"",H14&lt;&gt;""),E14*H14,"")</f>
        <v/>
      </c>
    </row>
    <row r="15" ht="17" customHeight="1">
      <c r="A15" s="62" t="n"/>
      <c r="B15" s="63" t="n"/>
      <c r="C15" s="63" t="n"/>
      <c r="D15" s="64" t="n"/>
      <c r="E15" s="65">
        <f>IF(AND(B15&lt;&gt;"",C15&lt;&gt;""),ROUND((MOD(C15-B15,1))*24-N(D15)/60,2),"")</f>
        <v/>
      </c>
      <c r="F15" s="66" t="n"/>
      <c r="G15" s="66" t="n"/>
      <c r="H15" s="67" t="n"/>
      <c r="I15" s="67">
        <f>IF(AND(E15&lt;&gt;"",H15&lt;&gt;""),E15*H15,"")</f>
        <v/>
      </c>
    </row>
    <row r="16" ht="17" customHeight="1">
      <c r="A16" s="68" t="n"/>
      <c r="B16" s="69" t="n"/>
      <c r="C16" s="69" t="n"/>
      <c r="D16" s="70" t="n"/>
      <c r="E16" s="58">
        <f>IF(AND(B16&lt;&gt;"",C16&lt;&gt;""),ROUND((MOD(C16-B16,1))*24-N(D16)/60,2),"")</f>
        <v/>
      </c>
      <c r="F16" s="71" t="n"/>
      <c r="G16" s="71" t="n"/>
      <c r="H16" s="61" t="n"/>
      <c r="I16" s="61">
        <f>IF(AND(E16&lt;&gt;"",H16&lt;&gt;""),E16*H16,"")</f>
        <v/>
      </c>
    </row>
    <row r="17" ht="17" customHeight="1">
      <c r="A17" s="62" t="n"/>
      <c r="B17" s="63" t="n"/>
      <c r="C17" s="63" t="n"/>
      <c r="D17" s="64" t="n"/>
      <c r="E17" s="65">
        <f>IF(AND(B17&lt;&gt;"",C17&lt;&gt;""),ROUND((MOD(C17-B17,1))*24-N(D17)/60,2),"")</f>
        <v/>
      </c>
      <c r="F17" s="66" t="n"/>
      <c r="G17" s="66" t="n"/>
      <c r="H17" s="67" t="n"/>
      <c r="I17" s="67">
        <f>IF(AND(E17&lt;&gt;"",H17&lt;&gt;""),E17*H17,"")</f>
        <v/>
      </c>
    </row>
    <row r="18" ht="17" customHeight="1">
      <c r="A18" s="68" t="n"/>
      <c r="B18" s="69" t="n"/>
      <c r="C18" s="69" t="n"/>
      <c r="D18" s="70" t="n"/>
      <c r="E18" s="58">
        <f>IF(AND(B18&lt;&gt;"",C18&lt;&gt;""),ROUND((MOD(C18-B18,1))*24-N(D18)/60,2),"")</f>
        <v/>
      </c>
      <c r="F18" s="71" t="n"/>
      <c r="G18" s="71" t="n"/>
      <c r="H18" s="61" t="n"/>
      <c r="I18" s="61">
        <f>IF(AND(E18&lt;&gt;"",H18&lt;&gt;""),E18*H18,"")</f>
        <v/>
      </c>
    </row>
    <row r="19" ht="17" customHeight="1">
      <c r="A19" s="62" t="n"/>
      <c r="B19" s="63" t="n"/>
      <c r="C19" s="63" t="n"/>
      <c r="D19" s="64" t="n"/>
      <c r="E19" s="65">
        <f>IF(AND(B19&lt;&gt;"",C19&lt;&gt;""),ROUND((MOD(C19-B19,1))*24-N(D19)/60,2),"")</f>
        <v/>
      </c>
      <c r="F19" s="66" t="n"/>
      <c r="G19" s="66" t="n"/>
      <c r="H19" s="67" t="n"/>
      <c r="I19" s="67">
        <f>IF(AND(E19&lt;&gt;"",H19&lt;&gt;""),E19*H19,"")</f>
        <v/>
      </c>
    </row>
    <row r="20" ht="17" customHeight="1">
      <c r="A20" s="68" t="n"/>
      <c r="B20" s="69" t="n"/>
      <c r="C20" s="69" t="n"/>
      <c r="D20" s="70" t="n"/>
      <c r="E20" s="58">
        <f>IF(AND(B20&lt;&gt;"",C20&lt;&gt;""),ROUND((MOD(C20-B20,1))*24-N(D20)/60,2),"")</f>
        <v/>
      </c>
      <c r="F20" s="71" t="n"/>
      <c r="G20" s="71" t="n"/>
      <c r="H20" s="61" t="n"/>
      <c r="I20" s="61">
        <f>IF(AND(E20&lt;&gt;"",H20&lt;&gt;""),E20*H20,"")</f>
        <v/>
      </c>
    </row>
    <row r="21" ht="17" customHeight="1">
      <c r="A21" s="62" t="n"/>
      <c r="B21" s="63" t="n"/>
      <c r="C21" s="63" t="n"/>
      <c r="D21" s="64" t="n"/>
      <c r="E21" s="65">
        <f>IF(AND(B21&lt;&gt;"",C21&lt;&gt;""),ROUND((MOD(C21-B21,1))*24-N(D21)/60,2),"")</f>
        <v/>
      </c>
      <c r="F21" s="66" t="n"/>
      <c r="G21" s="66" t="n"/>
      <c r="H21" s="67" t="n"/>
      <c r="I21" s="67">
        <f>IF(AND(E21&lt;&gt;"",H21&lt;&gt;""),E21*H21,"")</f>
        <v/>
      </c>
    </row>
    <row r="22" ht="17" customHeight="1">
      <c r="A22" s="68" t="n"/>
      <c r="B22" s="69" t="n"/>
      <c r="C22" s="69" t="n"/>
      <c r="D22" s="70" t="n"/>
      <c r="E22" s="58">
        <f>IF(AND(B22&lt;&gt;"",C22&lt;&gt;""),ROUND((MOD(C22-B22,1))*24-N(D22)/60,2),"")</f>
        <v/>
      </c>
      <c r="F22" s="71" t="n"/>
      <c r="G22" s="71" t="n"/>
      <c r="H22" s="61" t="n"/>
      <c r="I22" s="61">
        <f>IF(AND(E22&lt;&gt;"",H22&lt;&gt;""),E22*H22,"")</f>
        <v/>
      </c>
    </row>
    <row r="23" ht="17" customHeight="1">
      <c r="A23" s="62" t="n"/>
      <c r="B23" s="63" t="n"/>
      <c r="C23" s="63" t="n"/>
      <c r="D23" s="64" t="n"/>
      <c r="E23" s="65">
        <f>IF(AND(B23&lt;&gt;"",C23&lt;&gt;""),ROUND((MOD(C23-B23,1))*24-N(D23)/60,2),"")</f>
        <v/>
      </c>
      <c r="F23" s="66" t="n"/>
      <c r="G23" s="66" t="n"/>
      <c r="H23" s="67" t="n"/>
      <c r="I23" s="67">
        <f>IF(AND(E23&lt;&gt;"",H23&lt;&gt;""),E23*H23,"")</f>
        <v/>
      </c>
    </row>
    <row r="24" ht="17" customHeight="1">
      <c r="A24" s="68" t="n"/>
      <c r="B24" s="69" t="n"/>
      <c r="C24" s="69" t="n"/>
      <c r="D24" s="70" t="n"/>
      <c r="E24" s="58">
        <f>IF(AND(B24&lt;&gt;"",C24&lt;&gt;""),ROUND((MOD(C24-B24,1))*24-N(D24)/60,2),"")</f>
        <v/>
      </c>
      <c r="F24" s="71" t="n"/>
      <c r="G24" s="71" t="n"/>
      <c r="H24" s="61" t="n"/>
      <c r="I24" s="61">
        <f>IF(AND(E24&lt;&gt;"",H24&lt;&gt;""),E24*H24,"")</f>
        <v/>
      </c>
    </row>
    <row r="25" ht="17" customHeight="1">
      <c r="A25" s="62" t="n"/>
      <c r="B25" s="63" t="n"/>
      <c r="C25" s="63" t="n"/>
      <c r="D25" s="64" t="n"/>
      <c r="E25" s="65">
        <f>IF(AND(B25&lt;&gt;"",C25&lt;&gt;""),ROUND((MOD(C25-B25,1))*24-N(D25)/60,2),"")</f>
        <v/>
      </c>
      <c r="F25" s="66" t="n"/>
      <c r="G25" s="66" t="n"/>
      <c r="H25" s="67" t="n"/>
      <c r="I25" s="67">
        <f>IF(AND(E25&lt;&gt;"",H25&lt;&gt;""),E25*H25,"")</f>
        <v/>
      </c>
    </row>
    <row r="26" ht="17" customHeight="1">
      <c r="A26" s="68" t="n"/>
      <c r="B26" s="69" t="n"/>
      <c r="C26" s="69" t="n"/>
      <c r="D26" s="70" t="n"/>
      <c r="E26" s="58">
        <f>IF(AND(B26&lt;&gt;"",C26&lt;&gt;""),ROUND((MOD(C26-B26,1))*24-N(D26)/60,2),"")</f>
        <v/>
      </c>
      <c r="F26" s="71" t="n"/>
      <c r="G26" s="71" t="n"/>
      <c r="H26" s="61" t="n"/>
      <c r="I26" s="61">
        <f>IF(AND(E26&lt;&gt;"",H26&lt;&gt;""),E26*H26,"")</f>
        <v/>
      </c>
    </row>
    <row r="27" ht="17" customHeight="1">
      <c r="A27" s="62" t="n"/>
      <c r="B27" s="63" t="n"/>
      <c r="C27" s="63" t="n"/>
      <c r="D27" s="64" t="n"/>
      <c r="E27" s="65">
        <f>IF(AND(B27&lt;&gt;"",C27&lt;&gt;""),ROUND((MOD(C27-B27,1))*24-N(D27)/60,2),"")</f>
        <v/>
      </c>
      <c r="F27" s="66" t="n"/>
      <c r="G27" s="66" t="n"/>
      <c r="H27" s="67" t="n"/>
      <c r="I27" s="67">
        <f>IF(AND(E27&lt;&gt;"",H27&lt;&gt;""),E27*H27,"")</f>
        <v/>
      </c>
    </row>
    <row r="28" ht="20" customHeight="1">
      <c r="A28" s="76" t="n"/>
      <c r="B28" s="76" t="n"/>
      <c r="C28" s="76" t="n"/>
      <c r="D28" s="73" t="inlineStr">
        <is>
          <t>Celkem:</t>
        </is>
      </c>
      <c r="E28" s="77">
        <f>SUM(E8:E27)</f>
        <v/>
      </c>
      <c r="F28" s="76" t="n"/>
      <c r="G28" s="76" t="n"/>
      <c r="H28" s="76" t="n"/>
      <c r="I28" s="78">
        <f>SUM(I8:I27)</f>
        <v/>
      </c>
    </row>
    <row r="29">
      <c r="A29" s="28" t="n"/>
      <c r="B29" s="28" t="n"/>
      <c r="C29" s="28" t="n"/>
      <c r="D29" s="28" t="n"/>
      <c r="E29" s="28" t="n"/>
      <c r="F29" s="28" t="n"/>
      <c r="G29" s="28" t="n"/>
      <c r="H29" s="28" t="n"/>
      <c r="I29" s="28" t="n"/>
    </row>
    <row r="30">
      <c r="A30" s="30" t="inlineStr">
        <is>
          <t>Poznámka:</t>
        </is>
      </c>
      <c r="B30" s="31" t="n"/>
      <c r="C30" s="25" t="n"/>
      <c r="D30" s="25" t="n"/>
      <c r="E30" s="25" t="n"/>
      <c r="F30" s="25" t="n"/>
      <c r="G30" s="25" t="n"/>
      <c r="H30" s="25" t="n"/>
      <c r="I30" s="25" t="n"/>
    </row>
    <row r="31">
      <c r="A31" s="28" t="n"/>
      <c r="B31" s="28" t="n"/>
      <c r="C31" s="28" t="n"/>
      <c r="D31" s="28" t="n"/>
      <c r="E31" s="28" t="n"/>
      <c r="F31" s="28" t="n"/>
      <c r="G31" s="28" t="n"/>
      <c r="H31" s="28" t="n"/>
      <c r="I31" s="28" t="n"/>
    </row>
    <row r="32">
      <c r="A32" s="28" t="n"/>
      <c r="B32" s="28" t="n"/>
      <c r="C32" s="28" t="n"/>
      <c r="D32" s="28" t="n"/>
      <c r="E32" s="28" t="n"/>
      <c r="F32" s="28" t="n"/>
      <c r="G32" s="28" t="n"/>
      <c r="H32" s="28" t="n"/>
      <c r="I32" s="28" t="n"/>
    </row>
    <row r="33">
      <c r="A33" s="52" t="inlineStr">
        <is>
          <t>Vystavil (podpis, datum):</t>
        </is>
      </c>
      <c r="B33" s="28" t="n"/>
      <c r="C33" s="28" t="n"/>
      <c r="D33" s="28" t="n"/>
      <c r="E33" s="28" t="n"/>
      <c r="F33" s="52" t="inlineStr">
        <is>
          <t>Odsouhlasil zákazník (podpis, datum):</t>
        </is>
      </c>
      <c r="G33" s="28" t="n"/>
      <c r="H33" s="28" t="n"/>
      <c r="I33" s="28" t="n"/>
    </row>
    <row r="34">
      <c r="A34" s="28" t="n"/>
      <c r="B34" s="28" t="n"/>
      <c r="C34" s="28" t="n"/>
      <c r="D34" s="28" t="n"/>
      <c r="E34" s="28" t="n"/>
      <c r="F34" s="28" t="n"/>
      <c r="G34" s="28" t="n"/>
      <c r="H34" s="28" t="n"/>
      <c r="I34" s="28" t="n"/>
    </row>
    <row r="35">
      <c r="A35" s="53" t="n"/>
      <c r="B35" s="53" t="n"/>
      <c r="C35" s="53" t="n"/>
      <c r="D35" s="53" t="n"/>
      <c r="E35" s="28" t="n"/>
      <c r="F35" s="53" t="n"/>
      <c r="G35" s="53" t="n"/>
      <c r="H35" s="53" t="n"/>
      <c r="I35" s="53" t="n"/>
    </row>
    <row r="36">
      <c r="A36" s="28" t="n"/>
      <c r="B36" s="28" t="n"/>
      <c r="C36" s="28" t="n"/>
      <c r="D36" s="28" t="n"/>
      <c r="E36" s="28" t="n"/>
      <c r="F36" s="28" t="n"/>
      <c r="G36" s="28" t="n"/>
      <c r="H36" s="28" t="n"/>
      <c r="I36" s="28" t="n"/>
    </row>
    <row r="37">
      <c r="A37" s="54" t="inlineStr">
        <is>
          <t>Hodiny se počítají samy z času Od–Do minus přestávka. Částka = hodiny × sazba. Jednodušeji: výkazy rovnou u zakázky v AutoOffice – autooffice.cz</t>
        </is>
      </c>
      <c r="B37" s="28" t="n"/>
      <c r="C37" s="28" t="n"/>
      <c r="D37" s="28" t="n"/>
      <c r="E37" s="28" t="n"/>
      <c r="F37" s="28" t="n"/>
      <c r="G37" s="28" t="n"/>
      <c r="H37" s="28" t="n"/>
      <c r="I37" s="28" t="n"/>
    </row>
  </sheetData>
  <mergeCells count="8">
    <mergeCell ref="B30:I30"/>
    <mergeCell ref="F1:I1"/>
    <mergeCell ref="B4:E4"/>
    <mergeCell ref="G5:I5"/>
    <mergeCell ref="G4:I4"/>
    <mergeCell ref="G3:I3"/>
    <mergeCell ref="B3:E3"/>
    <mergeCell ref="B5:E5"/>
  </mergeCells>
  <printOptions horizontalCentered="1"/>
  <pageMargins left="0.4" right="0.4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AutoOffice</dc:creator>
  <dc:title>Výkaz práce – vzor</dc:title>
  <dcterms:created xsi:type="dcterms:W3CDTF">2026-10-12T00:42:59Z</dcterms:created>
  <dcterms:modified xsi:type="dcterms:W3CDTF">2026-10-12T02:54:04Z</dcterms:modified>
</cp:coreProperties>
</file>